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25635" windowHeight="11745"/>
  </bookViews>
  <sheets>
    <sheet name="Állomásfejl. szerz. lista 1" sheetId="1" r:id="rId1"/>
    <sheet name="Állomásfejl. szerz. lista 2" sheetId="2" r:id="rId2"/>
  </sheets>
  <calcPr calcId="145621"/>
</workbook>
</file>

<file path=xl/calcChain.xml><?xml version="1.0" encoding="utf-8"?>
<calcChain xmlns="http://schemas.openxmlformats.org/spreadsheetml/2006/main">
  <c r="F14" i="1" l="1"/>
  <c r="E10" i="1" l="1"/>
</calcChain>
</file>

<file path=xl/sharedStrings.xml><?xml version="1.0" encoding="utf-8"?>
<sst xmlns="http://schemas.openxmlformats.org/spreadsheetml/2006/main" count="257" uniqueCount="195">
  <si>
    <t>Szerződés tárgya</t>
  </si>
  <si>
    <t>Szerződő fél</t>
  </si>
  <si>
    <t>Szerződéskötés időpontja</t>
  </si>
  <si>
    <t>Teljesítés véghatárideje</t>
  </si>
  <si>
    <t>Szerződés teljes összege (Ft )</t>
  </si>
  <si>
    <t>KÖZOP-2.5.0-09-11-2013-0003 Állomásfejlesztés</t>
  </si>
  <si>
    <t>ZÁÉV Zrt.</t>
  </si>
  <si>
    <t>SZ-L Bau Kft.</t>
  </si>
  <si>
    <t>Független mérnök tevékenység ellátása "Kaposvár állomás műemlék felvételi épület felújítása és helyreállítása" során</t>
  </si>
  <si>
    <t>Főber Zrt., ECO-Tech Kft., Agroinvest Zrt.</t>
  </si>
  <si>
    <t>Független mérnök tevékenység ellátása "Keszthely állomás  épület felújítása környezete rekonstrukciója" során</t>
  </si>
  <si>
    <t>Független mérnök tevékenység ellátása "Balatonszentgyörgy állomási épületek és környezetük felújítása felvételi épület felújítása és helyreállítása" során</t>
  </si>
  <si>
    <t xml:space="preserve">Pécs rehabilitációja vállalkozási szerződés </t>
  </si>
  <si>
    <t>Prím Építő Kft.</t>
  </si>
  <si>
    <t>Szerződés száma</t>
  </si>
  <si>
    <t>14818-11/2013/MAV</t>
  </si>
  <si>
    <t>FŐBER Nemzetközi Ingatlanfejlesztő és Mérnöki Zrt.</t>
  </si>
  <si>
    <t>48963/2013/MAV</t>
  </si>
  <si>
    <t>Korényi és Társai Építész Kft.</t>
  </si>
  <si>
    <t>MG Építész Tervező és Szolgáltató Kft.</t>
  </si>
  <si>
    <t>Keleti pu. kormányablak tervezési szerződés</t>
  </si>
  <si>
    <t>Nyugati pu. kormányablak tervezési szerződés</t>
  </si>
  <si>
    <t>1085-8/2015/MAV</t>
  </si>
  <si>
    <t>1085-7/2015/MAV</t>
  </si>
  <si>
    <t>73027-7/2014/MAV</t>
  </si>
  <si>
    <t>Független mérnöki tevékenység ellátása „Tapolcai vasútállomás felvételi épület műemléki igényű felújítása” során</t>
  </si>
  <si>
    <t>Független mérnöki tevékenység „Vác vasútállomás felvételi épületében Kormányablak kialakítása” során</t>
  </si>
  <si>
    <t>37156-10/2014/MAV, 7582-55/2014/SZK</t>
  </si>
  <si>
    <t>37156-11/2014/MAV</t>
  </si>
  <si>
    <t>37156-12/2014/MAV, 7582-57/2014/SZK</t>
  </si>
  <si>
    <t>37156-13/2014/MAV</t>
  </si>
  <si>
    <t>Pécs kivitelezéshez kapcsolódó műszaki ellenőr tárgyú szerződés</t>
  </si>
  <si>
    <t>50574/2014/MAV</t>
  </si>
  <si>
    <t>Prím Építő Kft. Engedményezési szerződése</t>
  </si>
  <si>
    <t>41743-3/2014/MAV</t>
  </si>
  <si>
    <t>Kormányablakok tervezése műemléki és nem műemléki épületekben, Észak-Kelet-Magyarország (Cegléd, Miskolc)</t>
  </si>
  <si>
    <t>41743-4/2014/MAV</t>
  </si>
  <si>
    <t>Kormányablakok tervezése műemléki és nem műemléki épületekben, Dél-Kelet-Magyarország (Békéscsaba, Szeged)</t>
  </si>
  <si>
    <t>41743-5/2014/MAV</t>
  </si>
  <si>
    <t>Kormányablakok tervezése műemléki és nem műemléki épületekben, Közép-Nyugat-Magyarország (Székesfehérvár, Győr)</t>
  </si>
  <si>
    <t>41743-6/2014/MAV</t>
  </si>
  <si>
    <t>Kormányablakok tervezése műemléki és nem műemléki épületekben, Kelet-Magyarország (Debrecen, Nyíregyháza)</t>
  </si>
  <si>
    <t>41743-7/2014/MAV</t>
  </si>
  <si>
    <t>Kormányablakok tervezése műemléki és nem műemléki épületekben, Közép-Magyarország (Érd-alsó, Kecskemét)</t>
  </si>
  <si>
    <t>Hajós Építész Iroda Kft.</t>
  </si>
  <si>
    <t>15048-5-2/2014/SZK</t>
  </si>
  <si>
    <t>Kormányablakok tervezése műemléki és nem műemléki épületekben, Közép-Magyarország (Érd-alsó, Kecskemét) 1. számú MÓDOSÍTÁS - Kecskemét törlése</t>
  </si>
  <si>
    <t>63549/2014/MAV</t>
  </si>
  <si>
    <t>Vállalkozási szerződés állomásfejlesztési projektben Megvalósíthatósági Tanulmány aktualizálása tárgyban (KÖZOP-2.5.0-09-11-2013-0003)</t>
  </si>
  <si>
    <t>Transconcept Mérnöki Szolgáltató Bt.</t>
  </si>
  <si>
    <t>73027-15/2014/MAV</t>
  </si>
  <si>
    <t>1085-16/2015/MAV</t>
  </si>
  <si>
    <t>10280-1/2015/MAV (1929/2015/SZK)</t>
  </si>
  <si>
    <t>Vállalkozási szerződés Füzesabony kivitelezés (KÖZOP-2.5.0-09-11-2013-0003 állomásfejlesztési projekt)</t>
  </si>
  <si>
    <t>11208-1/2015/MAV (2851/2015/SZK)</t>
  </si>
  <si>
    <t>Megbízási keretszerződés állomásfejlesztés és 2014-20 projekt közbeszerzési tanácsadó beszerzése</t>
  </si>
  <si>
    <t>Megbízási keretszerződés I. számú módosítása (45929/2013/MAV számú szerződés módosítása, Biczi és Tuzson, Imperial Tender Kft.), közbeszerzési szolgáltatás beszerzése a MÁV Zrt. egyes KÖZOP projektjeiben szereplő közbeszerzési eljárások teljes körű lebonyolítására</t>
  </si>
  <si>
    <t>37151-1/2014/MAV, 14215/2014/SZK</t>
  </si>
  <si>
    <t>Biczi és Turi Ügyvédi Iroda, Imperial Tender Kft.</t>
  </si>
  <si>
    <t>236/2014/MAV</t>
  </si>
  <si>
    <t>Megbízási szerződés Transconcept Bt. állomásfejlesztési projekt megvalósíthatósági tanulmányhoz (Princz-Jakovics Tibor)</t>
  </si>
  <si>
    <t>Vállalkozási szerződés Vác kivitelezés (KÖZOP-2.5.0-09-11-2013-0003 állomásfejlesztési projekt)</t>
  </si>
  <si>
    <t>45929/2013/MAV</t>
  </si>
  <si>
    <t>KÖZOP közbeszerzési lebonyolító szerződéstervezet, aláírva a szerződés 2013.08.15. (Biczi és Tuzson)</t>
  </si>
  <si>
    <t>Biczi és Tuzson</t>
  </si>
  <si>
    <t>Független mérnök szerződések</t>
  </si>
  <si>
    <t>Tervezési szerződések</t>
  </si>
  <si>
    <t>Kivitelezési szerződések</t>
  </si>
  <si>
    <t>Kommunikációs szerződések</t>
  </si>
  <si>
    <t>MT készítés szerződések</t>
  </si>
  <si>
    <t>Közbeszerzési tanácsadói szerződések</t>
  </si>
  <si>
    <t>2187-3/2015/SZK</t>
  </si>
  <si>
    <t>Keszthely állomás épület és környezete rekonstrukciója</t>
  </si>
  <si>
    <t>Balatonszentgyörgy állomás épület és környezete rekonstrukciója</t>
  </si>
  <si>
    <t>Swietelsky Magyarország Kft.</t>
  </si>
  <si>
    <t>3413-8/2015/SZK</t>
  </si>
  <si>
    <t>66555-4/2014/MAV
570-16/2015/SZK</t>
  </si>
  <si>
    <t>Csíky és Társa Beruházás.szervező Kkt.</t>
  </si>
  <si>
    <t>Független mérnöki tevékenység „Kormányablak kialakítása Füzesabony állomás műemlék épületében ” során</t>
  </si>
  <si>
    <t>Kaposvár vállalkozási szerődés (73027-7/2014/MAV) 1.sz.módosítása</t>
  </si>
  <si>
    <t>1085-59/2015/MAV</t>
  </si>
  <si>
    <t>Balatonszentgyörgy állomás épület és környezete rekonstrukciója 1. sz módosítása</t>
  </si>
  <si>
    <t>Keszthely állomás épület és környezete rekonstrukciója 1. sz. módosítása</t>
  </si>
  <si>
    <t>Pécs rehabilitációja vállalkozási szerződés - 2. sz VSZ módosítás</t>
  </si>
  <si>
    <t>Pécs rehabilitációja vállalkozási szerződés - 1. sz. módosítás</t>
  </si>
  <si>
    <t>1085-61/2015/MAV</t>
  </si>
  <si>
    <t>1085-68/2015/MAV</t>
  </si>
  <si>
    <t>37156-20/2014/MAV, 7582-69/2014/SZK</t>
  </si>
  <si>
    <t>37156-21/2014/MAV, 7582-70/2014/SZK</t>
  </si>
  <si>
    <t>37156-13/2014/MAV
7582-71/2014/SZK</t>
  </si>
  <si>
    <t>66555-5/2014/MAV
570-21/2015/SZK</t>
  </si>
  <si>
    <t>Készítette: MÁV Zrt., Beruházás Lebonyolító Igazgatóság Központi Lebonyolító Osztály</t>
  </si>
  <si>
    <t>Kaposvár vasútállomás műemlék felvételi épület rehabilitációja</t>
  </si>
  <si>
    <t>Kaposvár vállalkozási szerődés (73027-7/2014/MAV) 2.sz.módosítása</t>
  </si>
  <si>
    <t>n.r.</t>
  </si>
  <si>
    <t>73027-56/2014/MAV</t>
  </si>
  <si>
    <t>Kaposvár vállalkozási szerődés (73027-7/2014/MAV) 3.sz.módosítása</t>
  </si>
  <si>
    <t>18579-25/2016/MAV</t>
  </si>
  <si>
    <t>Kaposvár vállalkozási szerődés (73027-7/2014/MAV) 4.sz.módosítása</t>
  </si>
  <si>
    <t>18579-50/2016/MAV</t>
  </si>
  <si>
    <t>Balatonszentgyörgy állomás épület és környezete rekonstrukciója 2. sz módosítása</t>
  </si>
  <si>
    <t>Balatonszentgyörgy állomás épület és környezete rekonstrukciója 3. sz módosítása</t>
  </si>
  <si>
    <t>16150-15/2016/MAV</t>
  </si>
  <si>
    <t>1085-116/2015/MAV</t>
  </si>
  <si>
    <t>Keszthely állomás épület és környezete rekonstrukciója 2. sz. módosítása</t>
  </si>
  <si>
    <t>Keszthely állomás épület és környezete rekonstrukciója 3. sz. módosítása</t>
  </si>
  <si>
    <t>Független mérnöki tevékenység „Vác vasútállomás felvételi épületében Kormányablak kialakítása” során - 1. sz. módosítása</t>
  </si>
  <si>
    <t>Független mérnöki tevékenység „Kormányablak kialakítása Füzesabony állomás műemlék épületében ” során - 1. sz. módosítás</t>
  </si>
  <si>
    <t>Független mérnök tevékenység ellátása "Kaposvár állomás műemlék felvételi épület felújítása és helyreállítása" során - 1.SZ. MÓDOSÍTÁS</t>
  </si>
  <si>
    <t>21755-3/2016/MAV</t>
  </si>
  <si>
    <t>Független mérnök tevékenység ellátása "Kaposvár állomás műemlék felvételi épület felújítása és helyreállítása" során - 2.SZ. MÓDOSÍTÁS</t>
  </si>
  <si>
    <t>37156-19/2014/MAV                    7582-68/2014/MAV</t>
  </si>
  <si>
    <t>37156-9/2014/MAV            7582-54/2014/MAV</t>
  </si>
  <si>
    <t>Független mérnök tevékenység ellátása "Kaposvár állomás műemlék felvételi épület felújítása és helyreállítása" során - 3.SZ. MÓDOSÍTÁS</t>
  </si>
  <si>
    <t>21755-15/2016/MAV</t>
  </si>
  <si>
    <t>Független mérnök tevékenység ellátása "Keszthely állomás  épület felújítása környezete rekonstrukciója" során - 1. sz. módosítás</t>
  </si>
  <si>
    <t>Független mérnök tevékenység ellátása "Keszthely állomás  épület felújítása környezete rekonstrukciója" során - 2. sz. módosítás</t>
  </si>
  <si>
    <t>34117-4/2016/MAV</t>
  </si>
  <si>
    <t>Független mérnök tevékenység ellátása "Balatonszentgyörgy állomási épületek és környezetük felújítása felvételi épület felújítása és helyreállítása" során - 1. sz. módosítás</t>
  </si>
  <si>
    <t>32960-2/2015/MAV</t>
  </si>
  <si>
    <t>Kormányablak kialakítása Budapest Keleti pályaudvar műemlék épületben vállalkozási szerződés keretében</t>
  </si>
  <si>
    <t>Belvárosi Építő Kft.
és
Imola Konstrukt Kft.</t>
  </si>
  <si>
    <t>19179-9/2016/MAV</t>
  </si>
  <si>
    <t>Kormányablak kialakítása Budapest Nyugati pályaudvar – Ceglédi váró - műemlék épületben és a pályaudvari alagsori nyilvános mosdóblokk felújítása vállalkozási szerződés keretében</t>
  </si>
  <si>
    <t>19110-38/2016/MAV</t>
  </si>
  <si>
    <t>Kormányablak kialakítása Budapest Keleti pályaudvar műemlék épületben vállalkozási szerződés keretében -1.sz. módosítás</t>
  </si>
  <si>
    <t>Kormányablak kialakítása Budapest Keleti pályaudvar műemlék épületben vállalkozási szerződés keretében -2.sz. módosítás</t>
  </si>
  <si>
    <t>19110-17/2016/MAV</t>
  </si>
  <si>
    <t>46413-5/2015/MAV</t>
  </si>
  <si>
    <t>Független mérnöki tevékenység „Kormányablak kialakítása Keleti pályaudvar műemléki épületben” során</t>
  </si>
  <si>
    <t>FŐBER Zrt.</t>
  </si>
  <si>
    <t>Kormányablak kialakítása Budapest Nyugati pályaudvar – Ceglédi váró - műemlék épületben és a pályaudvari alagsori nyilvános mosdóblokk felújítása vállalkozási szerződés keretében - 1.sz. módosítás</t>
  </si>
  <si>
    <t>19179-24/2016/MAV</t>
  </si>
  <si>
    <t>32958-3/2015/MAV</t>
  </si>
  <si>
    <t>Tapolcai vasútállomás felvételi épület műemléki igényű felújítása vállalkozási szerződés keretében</t>
  </si>
  <si>
    <t>VEMÉV-SZER Építő és Szerelőipari Kkft.</t>
  </si>
  <si>
    <t>Tapolcai vasútállomás felvételi épület műemléki igényű felújítása vállalkozási szerződés keretében 1. sz. szerződésmódosítás</t>
  </si>
  <si>
    <t>Tapolcai vasútállomás felvételi épület műemléki igényű felújítása vállalkozási szerződés keretében 2. sz. szerződésmódosítás</t>
  </si>
  <si>
    <t>46820/2017/MAV</t>
  </si>
  <si>
    <t>21458-32/2016/MAV</t>
  </si>
  <si>
    <t>Békéscsaba vasútállomás felvételi épületben kormányablak kialakítása vállalkozási szerződés keretében</t>
  </si>
  <si>
    <t>Érd-alsó vasútállomás felvételi épületben kormányablak kialakítása vállalkozási szerződés keretében
KÖZBESZERZÉS ELŐKÉSZÍTÉS ALATT</t>
  </si>
  <si>
    <t xml:space="preserve">Nyíregyháza vasútállomás felvételi épületben kormányablak kialakítása vállalkozási szerződés keretében
</t>
  </si>
  <si>
    <t>Kőbánya-Kispest állomás felújítása
TERVEZÉSI KÖZBESZERZÉSI ELJÁRÁS FOLYAMATBAN</t>
  </si>
  <si>
    <t xml:space="preserve">Imola Konstrukt Építőipari Kft. </t>
  </si>
  <si>
    <t xml:space="preserve">"KE-VÍZ 21" Építőipari Zrt. </t>
  </si>
  <si>
    <t>38781-27/2016/MAV</t>
  </si>
  <si>
    <t>Cegléd vasútállomás felvételi épületben kormányablak kialakítása vállalkozási szerződés keretében</t>
  </si>
  <si>
    <t>Székesfehérvár vasútállomás felvételi épületben kormányablak kialakítása vállalkozási szerződés keretében</t>
  </si>
  <si>
    <t>50005/2017/MAV</t>
  </si>
  <si>
    <t>Jánosik és Társai Kft.</t>
  </si>
  <si>
    <t>51474/2017/MAV</t>
  </si>
  <si>
    <t>Bonag Általános Vállalkozási és Építőipari Kft.</t>
  </si>
  <si>
    <t>Győr vasútállomás felvételi épületben kormányablak kialakítása vállalkozási szerződés keretében</t>
  </si>
  <si>
    <t>51466/2017/MAV</t>
  </si>
  <si>
    <t>Szabó és Társa Belsőépítészeti Kft.</t>
  </si>
  <si>
    <t>Miskolc vasútállomás felvételi épületben kormányablak kialakítása vállalkozási szerződés keretében</t>
  </si>
  <si>
    <t>38781-29/2016/MAV</t>
  </si>
  <si>
    <t>38781-28/2016/MAV</t>
  </si>
  <si>
    <t>Független mérnöki tevékenység ellátása „Tapolcai vasútállomás felvételi épület műemléki igényű felújítása” során 1. sz. módosítás</t>
  </si>
  <si>
    <t>ÁÜTŐ Menver Kft. - Épkert Mérnökiroda Kft. Konzorcium</t>
  </si>
  <si>
    <t>42314/2017/MAV   43893/2017/MAV</t>
  </si>
  <si>
    <t>46413-6/2015/MAV</t>
  </si>
  <si>
    <t>Független mérnöki tevékenység „Kormányablak kialakítása Nyugati pályaudvar műemléki épületben” során</t>
  </si>
  <si>
    <t>17123-2/2016/MAV</t>
  </si>
  <si>
    <t>A „Békéscsaba vasútállomás felvételi épületben kormányablak kialakítása” tárgyú  közbeszerzési eljárás nyomán kötött vállalkozási szerződéshez (kivitelezéshez) kapcsolódó mérnöki/műszaki ellenőri tevékenységek ellátása</t>
  </si>
  <si>
    <t>Csíky és Társa Beruházás-szervező  KKT.</t>
  </si>
  <si>
    <t>17123-4/2016/MAV</t>
  </si>
  <si>
    <t>A „Győr vasútállomás felvételi épületben kormányablak kialakítása” tárgyú  közbeszerzési eljárás nyomán kötött vállalkozási szerződéshez (kivitelezéshez) kapcsolódó mérnöki/műszaki ellenőri tevékenységek ellátása</t>
  </si>
  <si>
    <t>17123-8/2016/MAV</t>
  </si>
  <si>
    <t>A „Nyíregyháza vasútállomás felvételi épületben kormányablak kialakítása” tárgyú  közbeszerzési eljárás nyomán kötött vállalkozási szerződéshez (kivitelezéshez) kapcsolódó mérnöki/műszaki ellenőri tevékenységek ellátása</t>
  </si>
  <si>
    <t>17123/2016/MAV</t>
  </si>
  <si>
    <t>A „Székesfehérvár vasútállomás felvételi épületben kormányablak kialakítása” tárgyú  közbeszerzési eljárás nyomán kötött vállalkozási szerződéshez (kivitelezéshez) kapcsolódó mérnöki/műszaki ellenőri tevékenységek ellátása</t>
  </si>
  <si>
    <t>ECO-TEC Műszaki-Gazdasági Tanácsadó Kft.</t>
  </si>
  <si>
    <t>17123-3/2016/MAV</t>
  </si>
  <si>
    <t>Az „Érd alsó vasútállomás felvételi épületben kormányablak kialakítása” tárgyú  közbeszerzési eljárás nyomán kötött vállalkozási szerződéshez (kivitelezéshez) kapcsolódó mérnöki/műszaki ellenőri tevékenységek ellátása</t>
  </si>
  <si>
    <t>17123-5/2016/MAV</t>
  </si>
  <si>
    <t>A „Miskolc vasútállomás felvételi épületben kormányablak kialakítása” tárgyú  közbeszerzési eljárás nyomán kötött vállalkozási szerződéshez (kivitelezéshez) kapcsolódó mérnöki/műszaki ellenőri tevékenységek ellátása</t>
  </si>
  <si>
    <t>KÖMI Közlekedésmérnöki Iroda, Mérnöki, Környezetvédelmi, Vízgazdálkodási Szolgáltató Kft.</t>
  </si>
  <si>
    <t>17123-6/2016/MAV</t>
  </si>
  <si>
    <t>A „Cegléd vasútállomás felvételi épületben kormányablak kialakítása” tárgyú  közbeszerzési eljárás nyomán kötött vállalkozási szerződéshez (kivitelezéshez) kapcsolódó mérnöki/műszaki ellenőri tevékenységek ellátása</t>
  </si>
  <si>
    <t>17123-7/2016/MAV</t>
  </si>
  <si>
    <t>A „Szeged vasútállomás felvételi épületben kormányablak kialakítása” tárgyú  közbeszerzési eljárás nyomán kötött vállalkozási szerződéshez (kivitelezéshez) kapcsolódó mérnöki/műszaki ellenőri tevékenységek ellátása</t>
  </si>
  <si>
    <t>17123-1/2016/MAV</t>
  </si>
  <si>
    <t>jogerős használatba-vételi engedély megszerz.</t>
  </si>
  <si>
    <t>A „Szolnok vasútállomás felvételi épületben kormányablak kialakítása” tárgyú  közbeszerzési eljárás nyomán kötött vállalkozási szerződéshez (kivitelezéshez) kapcsolódó mérnöki/műszaki ellenőri tevékenységek ellátása</t>
  </si>
  <si>
    <t>KÖZOP - IKOP Állomásfejlesztés, KAB</t>
  </si>
  <si>
    <t>Készült: Budapest, 2018.03.05.</t>
  </si>
  <si>
    <t>10492/1/2013/MAV</t>
  </si>
  <si>
    <t>10492/2/2013/MAV</t>
  </si>
  <si>
    <t>folyamatban</t>
  </si>
  <si>
    <t>Imperial Tender Kft.</t>
  </si>
  <si>
    <t>31331-3/2016/MAV</t>
  </si>
  <si>
    <t>Kommunikációs szerződés az állomásfejlesztési projektben</t>
  </si>
  <si>
    <t>Young and Partners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</si>
</sst>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/>
    <xf numFmtId="1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="80" zoomScaleNormal="80" workbookViewId="0">
      <selection activeCell="B69" sqref="B69:B70"/>
    </sheetView>
  </sheetViews>
  <sheetFormatPr defaultColWidth="88.5703125" defaultRowHeight="15" x14ac:dyDescent="0.25"/>
  <cols>
    <col min="1" max="1" width="20.7109375" style="20" bestFit="1" customWidth="1"/>
    <col min="2" max="2" width="86.28515625" style="8" bestFit="1" customWidth="1"/>
    <col min="3" max="3" width="35.42578125" customWidth="1"/>
    <col min="4" max="4" width="16.5703125" hidden="1" customWidth="1"/>
    <col min="5" max="5" width="18" style="33" customWidth="1"/>
    <col min="6" max="6" width="18.140625" customWidth="1"/>
    <col min="7" max="7" width="31.5703125" bestFit="1" customWidth="1"/>
  </cols>
  <sheetData>
    <row r="1" spans="1:6" ht="15" customHeight="1" x14ac:dyDescent="0.25">
      <c r="A1" s="27" t="s">
        <v>14</v>
      </c>
      <c r="B1" s="27" t="s">
        <v>0</v>
      </c>
      <c r="C1" s="27" t="s">
        <v>1</v>
      </c>
      <c r="D1" s="27" t="s">
        <v>2</v>
      </c>
      <c r="E1" s="31" t="s">
        <v>3</v>
      </c>
      <c r="F1" s="27" t="s">
        <v>4</v>
      </c>
    </row>
    <row r="2" spans="1:6" ht="15" customHeight="1" x14ac:dyDescent="0.25">
      <c r="A2" s="27"/>
      <c r="B2" s="27"/>
      <c r="C2" s="27"/>
      <c r="D2" s="27"/>
      <c r="E2" s="31"/>
      <c r="F2" s="27"/>
    </row>
    <row r="3" spans="1:6" ht="15" customHeight="1" x14ac:dyDescent="0.25">
      <c r="A3" s="27"/>
      <c r="B3" s="27"/>
      <c r="C3" s="27"/>
      <c r="D3" s="27"/>
      <c r="E3" s="31"/>
      <c r="F3" s="27"/>
    </row>
    <row r="4" spans="1:6" ht="15.75" x14ac:dyDescent="0.25">
      <c r="A4" s="24" t="s">
        <v>186</v>
      </c>
      <c r="B4" s="25"/>
      <c r="C4" s="25"/>
      <c r="D4" s="25"/>
      <c r="E4" s="25"/>
      <c r="F4" s="25"/>
    </row>
    <row r="5" spans="1:6" ht="15.75" customHeight="1" x14ac:dyDescent="0.25">
      <c r="A5" s="26" t="s">
        <v>67</v>
      </c>
      <c r="B5" s="26"/>
      <c r="C5" s="26"/>
      <c r="D5" s="26"/>
      <c r="E5" s="26"/>
      <c r="F5" s="26"/>
    </row>
    <row r="6" spans="1:6" s="17" customFormat="1" ht="15.75" x14ac:dyDescent="0.25">
      <c r="A6" s="18" t="s">
        <v>15</v>
      </c>
      <c r="B6" s="15" t="s">
        <v>12</v>
      </c>
      <c r="C6" s="2" t="s">
        <v>13</v>
      </c>
      <c r="D6" s="16">
        <v>41605</v>
      </c>
      <c r="E6" s="22">
        <v>42090</v>
      </c>
      <c r="F6" s="4">
        <v>1348793252</v>
      </c>
    </row>
    <row r="7" spans="1:6" s="17" customFormat="1" ht="15.75" x14ac:dyDescent="0.25">
      <c r="A7" s="18" t="s">
        <v>32</v>
      </c>
      <c r="B7" s="15" t="s">
        <v>33</v>
      </c>
      <c r="C7" s="2" t="s">
        <v>13</v>
      </c>
      <c r="D7" s="16">
        <v>41884</v>
      </c>
      <c r="E7" s="22" t="s">
        <v>94</v>
      </c>
      <c r="F7" s="4">
        <v>352848935</v>
      </c>
    </row>
    <row r="8" spans="1:6" s="17" customFormat="1" ht="15.75" x14ac:dyDescent="0.25">
      <c r="A8" s="18" t="s">
        <v>71</v>
      </c>
      <c r="B8" s="15" t="s">
        <v>84</v>
      </c>
      <c r="C8" s="2" t="s">
        <v>13</v>
      </c>
      <c r="D8" s="16">
        <v>42185</v>
      </c>
      <c r="E8" s="22">
        <v>42200</v>
      </c>
      <c r="F8" s="4">
        <v>1348793252</v>
      </c>
    </row>
    <row r="9" spans="1:6" s="17" customFormat="1" ht="15.75" x14ac:dyDescent="0.25">
      <c r="A9" s="18" t="s">
        <v>71</v>
      </c>
      <c r="B9" s="15" t="s">
        <v>83</v>
      </c>
      <c r="C9" s="2" t="s">
        <v>13</v>
      </c>
      <c r="D9" s="34">
        <v>42289</v>
      </c>
      <c r="E9" s="22">
        <v>42200</v>
      </c>
      <c r="F9" s="4">
        <v>1344365317</v>
      </c>
    </row>
    <row r="10" spans="1:6" s="17" customFormat="1" ht="15.75" x14ac:dyDescent="0.25">
      <c r="A10" s="18" t="s">
        <v>24</v>
      </c>
      <c r="B10" s="15" t="s">
        <v>92</v>
      </c>
      <c r="C10" s="2" t="s">
        <v>6</v>
      </c>
      <c r="D10" s="16">
        <v>42054</v>
      </c>
      <c r="E10" s="22">
        <f>D10+365</f>
        <v>42419</v>
      </c>
      <c r="F10" s="4">
        <v>1649000000</v>
      </c>
    </row>
    <row r="11" spans="1:6" s="17" customFormat="1" ht="15.75" x14ac:dyDescent="0.25">
      <c r="A11" s="18" t="s">
        <v>50</v>
      </c>
      <c r="B11" s="15" t="s">
        <v>79</v>
      </c>
      <c r="C11" s="2" t="s">
        <v>6</v>
      </c>
      <c r="D11" s="16">
        <v>42318</v>
      </c>
      <c r="E11" s="22">
        <v>42419</v>
      </c>
      <c r="F11" s="4">
        <v>1649000000</v>
      </c>
    </row>
    <row r="12" spans="1:6" s="17" customFormat="1" ht="15.75" x14ac:dyDescent="0.25">
      <c r="A12" s="18" t="s">
        <v>95</v>
      </c>
      <c r="B12" s="15" t="s">
        <v>93</v>
      </c>
      <c r="C12" s="2" t="s">
        <v>6</v>
      </c>
      <c r="D12" s="16">
        <v>42445</v>
      </c>
      <c r="E12" s="22">
        <v>42530</v>
      </c>
      <c r="F12" s="4">
        <v>1638605137</v>
      </c>
    </row>
    <row r="13" spans="1:6" s="17" customFormat="1" ht="15.75" x14ac:dyDescent="0.25">
      <c r="A13" s="23" t="s">
        <v>97</v>
      </c>
      <c r="B13" s="15" t="s">
        <v>96</v>
      </c>
      <c r="C13" s="2" t="s">
        <v>6</v>
      </c>
      <c r="D13" s="16">
        <v>42632</v>
      </c>
      <c r="E13" s="22">
        <v>42663</v>
      </c>
      <c r="F13" s="4">
        <v>1638605137</v>
      </c>
    </row>
    <row r="14" spans="1:6" s="17" customFormat="1" ht="15.75" x14ac:dyDescent="0.25">
      <c r="A14" s="23" t="s">
        <v>99</v>
      </c>
      <c r="B14" s="15" t="s">
        <v>98</v>
      </c>
      <c r="C14" s="2" t="s">
        <v>6</v>
      </c>
      <c r="D14" s="34">
        <v>42739</v>
      </c>
      <c r="E14" s="22">
        <v>42663</v>
      </c>
      <c r="F14" s="4">
        <f>1543097198*1.1</f>
        <v>1697406917.8000002</v>
      </c>
    </row>
    <row r="15" spans="1:6" s="17" customFormat="1" ht="15.75" x14ac:dyDescent="0.25">
      <c r="A15" s="23" t="s">
        <v>22</v>
      </c>
      <c r="B15" s="15" t="s">
        <v>73</v>
      </c>
      <c r="C15" s="2" t="s">
        <v>6</v>
      </c>
      <c r="D15" s="16">
        <v>42066</v>
      </c>
      <c r="E15" s="22">
        <v>42323</v>
      </c>
      <c r="F15" s="4">
        <v>649000000</v>
      </c>
    </row>
    <row r="16" spans="1:6" s="17" customFormat="1" ht="15.75" x14ac:dyDescent="0.25">
      <c r="A16" s="23" t="s">
        <v>51</v>
      </c>
      <c r="B16" s="15" t="s">
        <v>81</v>
      </c>
      <c r="C16" s="2" t="s">
        <v>6</v>
      </c>
      <c r="D16" s="16">
        <v>42318</v>
      </c>
      <c r="E16" s="22">
        <v>42323</v>
      </c>
      <c r="F16" s="4">
        <v>649000000</v>
      </c>
    </row>
    <row r="17" spans="1:6" s="17" customFormat="1" ht="15.75" x14ac:dyDescent="0.25">
      <c r="A17" s="23" t="s">
        <v>85</v>
      </c>
      <c r="B17" s="15" t="s">
        <v>100</v>
      </c>
      <c r="C17" s="2" t="s">
        <v>6</v>
      </c>
      <c r="D17" s="16">
        <v>42391</v>
      </c>
      <c r="E17" s="22">
        <v>42416</v>
      </c>
      <c r="F17" s="4">
        <v>649000000</v>
      </c>
    </row>
    <row r="18" spans="1:6" s="17" customFormat="1" ht="15.75" x14ac:dyDescent="0.25">
      <c r="A18" s="23" t="s">
        <v>103</v>
      </c>
      <c r="B18" s="15" t="s">
        <v>101</v>
      </c>
      <c r="C18" s="2" t="s">
        <v>6</v>
      </c>
      <c r="D18" s="34">
        <v>42517</v>
      </c>
      <c r="E18" s="22">
        <v>42487</v>
      </c>
      <c r="F18" s="4">
        <v>651726453</v>
      </c>
    </row>
    <row r="19" spans="1:6" s="17" customFormat="1" ht="15.75" x14ac:dyDescent="0.25">
      <c r="A19" s="23" t="s">
        <v>23</v>
      </c>
      <c r="B19" s="15" t="s">
        <v>72</v>
      </c>
      <c r="C19" s="2" t="s">
        <v>7</v>
      </c>
      <c r="D19" s="22">
        <v>42082</v>
      </c>
      <c r="E19" s="22">
        <v>42323</v>
      </c>
      <c r="F19" s="4">
        <v>308340120</v>
      </c>
    </row>
    <row r="20" spans="1:6" s="17" customFormat="1" ht="15.75" x14ac:dyDescent="0.25">
      <c r="A20" s="23" t="s">
        <v>80</v>
      </c>
      <c r="B20" s="15" t="s">
        <v>82</v>
      </c>
      <c r="C20" s="2" t="s">
        <v>7</v>
      </c>
      <c r="D20" s="22">
        <v>42318</v>
      </c>
      <c r="E20" s="22">
        <v>42323</v>
      </c>
      <c r="F20" s="4">
        <v>308340120</v>
      </c>
    </row>
    <row r="21" spans="1:6" s="17" customFormat="1" ht="15.75" x14ac:dyDescent="0.25">
      <c r="A21" s="23" t="s">
        <v>86</v>
      </c>
      <c r="B21" s="15" t="s">
        <v>104</v>
      </c>
      <c r="C21" s="2" t="s">
        <v>7</v>
      </c>
      <c r="D21" s="22">
        <v>42384</v>
      </c>
      <c r="E21" s="22">
        <v>42484</v>
      </c>
      <c r="F21" s="4">
        <v>322022982</v>
      </c>
    </row>
    <row r="22" spans="1:6" s="17" customFormat="1" ht="15.75" x14ac:dyDescent="0.25">
      <c r="A22" s="23" t="s">
        <v>102</v>
      </c>
      <c r="B22" s="15" t="s">
        <v>105</v>
      </c>
      <c r="C22" s="2" t="s">
        <v>7</v>
      </c>
      <c r="D22" s="34">
        <v>42781</v>
      </c>
      <c r="E22" s="22">
        <v>42744</v>
      </c>
      <c r="F22" s="4">
        <v>426491030</v>
      </c>
    </row>
    <row r="23" spans="1:6" s="17" customFormat="1" ht="31.5" x14ac:dyDescent="0.25">
      <c r="A23" s="23" t="s">
        <v>52</v>
      </c>
      <c r="B23" s="15" t="s">
        <v>53</v>
      </c>
      <c r="C23" s="2" t="s">
        <v>74</v>
      </c>
      <c r="D23" s="22">
        <v>42187</v>
      </c>
      <c r="E23" s="22">
        <v>42308</v>
      </c>
      <c r="F23" s="4">
        <v>52467201</v>
      </c>
    </row>
    <row r="24" spans="1:6" s="17" customFormat="1" ht="31.5" x14ac:dyDescent="0.25">
      <c r="A24" s="23" t="s">
        <v>75</v>
      </c>
      <c r="B24" s="15" t="s">
        <v>61</v>
      </c>
      <c r="C24" s="2" t="s">
        <v>74</v>
      </c>
      <c r="D24" s="22">
        <v>42187</v>
      </c>
      <c r="E24" s="22">
        <v>42308</v>
      </c>
      <c r="F24" s="4">
        <v>45259271</v>
      </c>
    </row>
    <row r="25" spans="1:6" s="17" customFormat="1" ht="47.25" x14ac:dyDescent="0.25">
      <c r="A25" s="23" t="s">
        <v>119</v>
      </c>
      <c r="B25" s="15" t="s">
        <v>120</v>
      </c>
      <c r="C25" s="2" t="s">
        <v>121</v>
      </c>
      <c r="D25" s="22">
        <v>42517</v>
      </c>
      <c r="E25" s="22">
        <v>42887</v>
      </c>
      <c r="F25" s="4">
        <v>313774743</v>
      </c>
    </row>
    <row r="26" spans="1:6" s="17" customFormat="1" ht="47.25" x14ac:dyDescent="0.25">
      <c r="A26" s="23" t="s">
        <v>127</v>
      </c>
      <c r="B26" s="15" t="s">
        <v>125</v>
      </c>
      <c r="C26" s="2" t="s">
        <v>121</v>
      </c>
      <c r="D26" s="22">
        <v>42930</v>
      </c>
      <c r="E26" s="22">
        <v>42994</v>
      </c>
      <c r="F26" s="4">
        <v>313774743</v>
      </c>
    </row>
    <row r="27" spans="1:6" s="17" customFormat="1" ht="47.25" x14ac:dyDescent="0.25">
      <c r="A27" s="23" t="s">
        <v>124</v>
      </c>
      <c r="B27" s="15" t="s">
        <v>126</v>
      </c>
      <c r="C27" s="2" t="s">
        <v>121</v>
      </c>
      <c r="D27" s="22">
        <v>43015</v>
      </c>
      <c r="E27" s="22">
        <v>43056</v>
      </c>
      <c r="F27" s="4">
        <v>313774743</v>
      </c>
    </row>
    <row r="28" spans="1:6" s="17" customFormat="1" ht="47.25" x14ac:dyDescent="0.25">
      <c r="A28" s="23" t="s">
        <v>122</v>
      </c>
      <c r="B28" s="15" t="s">
        <v>123</v>
      </c>
      <c r="C28" s="2" t="s">
        <v>121</v>
      </c>
      <c r="D28" s="22">
        <v>42545</v>
      </c>
      <c r="E28" s="22">
        <v>42915</v>
      </c>
      <c r="F28" s="4">
        <v>316171687</v>
      </c>
    </row>
    <row r="29" spans="1:6" s="17" customFormat="1" ht="47.25" x14ac:dyDescent="0.25">
      <c r="A29" s="23" t="s">
        <v>132</v>
      </c>
      <c r="B29" s="15" t="s">
        <v>131</v>
      </c>
      <c r="C29" s="2" t="s">
        <v>121</v>
      </c>
      <c r="D29" s="22">
        <v>42947</v>
      </c>
      <c r="E29" s="22">
        <v>43004</v>
      </c>
      <c r="F29" s="4">
        <v>323558866</v>
      </c>
    </row>
    <row r="30" spans="1:6" s="17" customFormat="1" ht="31.5" x14ac:dyDescent="0.25">
      <c r="A30" s="18" t="s">
        <v>133</v>
      </c>
      <c r="B30" s="15" t="s">
        <v>134</v>
      </c>
      <c r="C30" s="2" t="s">
        <v>135</v>
      </c>
      <c r="D30" s="16">
        <v>42545</v>
      </c>
      <c r="E30" s="22">
        <v>42915</v>
      </c>
      <c r="F30" s="4">
        <v>358646221</v>
      </c>
    </row>
    <row r="31" spans="1:6" s="17" customFormat="1" ht="31.5" x14ac:dyDescent="0.25">
      <c r="A31" s="18" t="s">
        <v>139</v>
      </c>
      <c r="B31" s="15" t="s">
        <v>136</v>
      </c>
      <c r="C31" s="2" t="s">
        <v>135</v>
      </c>
      <c r="D31" s="16">
        <v>43018</v>
      </c>
      <c r="E31" s="22">
        <v>43034</v>
      </c>
      <c r="F31" s="4">
        <v>358646221</v>
      </c>
    </row>
    <row r="32" spans="1:6" s="17" customFormat="1" ht="31.5" x14ac:dyDescent="0.25">
      <c r="A32" s="18" t="s">
        <v>138</v>
      </c>
      <c r="B32" s="15" t="s">
        <v>137</v>
      </c>
      <c r="C32" s="2" t="s">
        <v>135</v>
      </c>
      <c r="D32" s="34">
        <v>43147</v>
      </c>
      <c r="E32" s="22">
        <v>43122</v>
      </c>
      <c r="F32" s="4">
        <v>396795039</v>
      </c>
    </row>
    <row r="33" spans="1:7" s="17" customFormat="1" ht="31.5" x14ac:dyDescent="0.25">
      <c r="A33" s="18" t="s">
        <v>149</v>
      </c>
      <c r="B33" s="15" t="s">
        <v>148</v>
      </c>
      <c r="C33" s="2" t="s">
        <v>150</v>
      </c>
      <c r="D33" s="16">
        <v>43089</v>
      </c>
      <c r="E33" s="22">
        <v>43359</v>
      </c>
      <c r="F33" s="4">
        <v>67990156</v>
      </c>
    </row>
    <row r="34" spans="1:7" s="17" customFormat="1" ht="31.5" x14ac:dyDescent="0.25">
      <c r="A34" s="18" t="s">
        <v>151</v>
      </c>
      <c r="B34" s="15" t="s">
        <v>140</v>
      </c>
      <c r="C34" s="2" t="s">
        <v>152</v>
      </c>
      <c r="D34" s="16">
        <v>43089</v>
      </c>
      <c r="E34" s="22">
        <v>43359</v>
      </c>
      <c r="F34" s="4">
        <v>72183699</v>
      </c>
      <c r="G34" s="35"/>
    </row>
    <row r="35" spans="1:7" s="17" customFormat="1" ht="45" x14ac:dyDescent="0.25">
      <c r="A35" s="23"/>
      <c r="B35" s="21" t="s">
        <v>141</v>
      </c>
      <c r="C35" s="18"/>
      <c r="D35" s="22"/>
      <c r="E35" s="22"/>
      <c r="F35" s="4"/>
      <c r="G35" s="19"/>
    </row>
    <row r="36" spans="1:7" s="17" customFormat="1" ht="31.5" x14ac:dyDescent="0.25">
      <c r="A36" s="18" t="s">
        <v>154</v>
      </c>
      <c r="B36" s="15" t="s">
        <v>153</v>
      </c>
      <c r="C36" s="2" t="s">
        <v>155</v>
      </c>
      <c r="D36" s="16">
        <v>43089</v>
      </c>
      <c r="E36" s="22">
        <v>43359</v>
      </c>
      <c r="F36" s="4">
        <v>197982844</v>
      </c>
      <c r="G36" s="19"/>
    </row>
    <row r="37" spans="1:7" s="17" customFormat="1" ht="31.5" x14ac:dyDescent="0.25">
      <c r="A37" s="18" t="s">
        <v>146</v>
      </c>
      <c r="B37" s="15" t="s">
        <v>147</v>
      </c>
      <c r="C37" s="2" t="s">
        <v>13</v>
      </c>
      <c r="D37" s="16">
        <v>42933</v>
      </c>
      <c r="E37" s="22">
        <v>43132</v>
      </c>
      <c r="F37" s="4">
        <v>119717948</v>
      </c>
      <c r="G37" s="19"/>
    </row>
    <row r="38" spans="1:7" s="17" customFormat="1" ht="31.5" x14ac:dyDescent="0.25">
      <c r="A38" s="18" t="s">
        <v>157</v>
      </c>
      <c r="B38" s="15" t="s">
        <v>156</v>
      </c>
      <c r="C38" s="2" t="s">
        <v>144</v>
      </c>
      <c r="D38" s="16">
        <v>42934</v>
      </c>
      <c r="E38" s="22">
        <v>43143</v>
      </c>
      <c r="F38" s="4">
        <v>98965113</v>
      </c>
      <c r="G38" s="19"/>
    </row>
    <row r="39" spans="1:7" s="17" customFormat="1" ht="47.25" x14ac:dyDescent="0.25">
      <c r="A39" s="18" t="s">
        <v>158</v>
      </c>
      <c r="B39" s="15" t="s">
        <v>142</v>
      </c>
      <c r="C39" s="2" t="s">
        <v>145</v>
      </c>
      <c r="D39" s="16">
        <v>42915</v>
      </c>
      <c r="E39" s="22">
        <v>43112</v>
      </c>
      <c r="F39" s="4">
        <v>81764382</v>
      </c>
    </row>
    <row r="40" spans="1:7" s="17" customFormat="1" ht="30" x14ac:dyDescent="0.25">
      <c r="A40" s="23"/>
      <c r="B40" s="21" t="s">
        <v>143</v>
      </c>
      <c r="C40" s="18"/>
      <c r="D40" s="22"/>
      <c r="E40" s="22"/>
      <c r="F40" s="4"/>
    </row>
    <row r="41" spans="1:7" s="17" customFormat="1" ht="15.75" customHeight="1" x14ac:dyDescent="0.25">
      <c r="A41" s="36" t="s">
        <v>65</v>
      </c>
      <c r="B41" s="36"/>
      <c r="C41" s="36"/>
      <c r="D41" s="36"/>
      <c r="E41" s="36"/>
      <c r="F41" s="36"/>
    </row>
    <row r="42" spans="1:7" s="17" customFormat="1" ht="31.5" x14ac:dyDescent="0.25">
      <c r="A42" s="18" t="s">
        <v>17</v>
      </c>
      <c r="B42" s="15" t="s">
        <v>31</v>
      </c>
      <c r="C42" s="2" t="s">
        <v>16</v>
      </c>
      <c r="D42" s="16">
        <v>41606</v>
      </c>
      <c r="E42" s="22">
        <v>42200</v>
      </c>
      <c r="F42" s="4">
        <v>24000000</v>
      </c>
    </row>
    <row r="43" spans="1:7" s="17" customFormat="1" ht="31.5" x14ac:dyDescent="0.25">
      <c r="A43" s="18" t="s">
        <v>112</v>
      </c>
      <c r="B43" s="15" t="s">
        <v>8</v>
      </c>
      <c r="C43" s="2" t="s">
        <v>9</v>
      </c>
      <c r="D43" s="16">
        <v>42045</v>
      </c>
      <c r="E43" s="22">
        <v>42419</v>
      </c>
      <c r="F43" s="4">
        <v>48300000</v>
      </c>
    </row>
    <row r="44" spans="1:7" s="17" customFormat="1" ht="31.5" x14ac:dyDescent="0.25">
      <c r="A44" s="18" t="s">
        <v>111</v>
      </c>
      <c r="B44" s="15" t="s">
        <v>108</v>
      </c>
      <c r="C44" s="2" t="s">
        <v>9</v>
      </c>
      <c r="D44" s="16">
        <v>42286</v>
      </c>
      <c r="E44" s="22">
        <v>42432</v>
      </c>
      <c r="F44" s="4">
        <v>48300000</v>
      </c>
    </row>
    <row r="45" spans="1:7" s="17" customFormat="1" ht="31.5" x14ac:dyDescent="0.25">
      <c r="A45" s="18" t="s">
        <v>109</v>
      </c>
      <c r="B45" s="15" t="s">
        <v>110</v>
      </c>
      <c r="C45" s="2" t="s">
        <v>9</v>
      </c>
      <c r="D45" s="16">
        <v>42534</v>
      </c>
      <c r="E45" s="22">
        <v>42622</v>
      </c>
      <c r="F45" s="4">
        <v>48300000</v>
      </c>
    </row>
    <row r="46" spans="1:7" s="17" customFormat="1" ht="31.5" x14ac:dyDescent="0.25">
      <c r="A46" s="18" t="s">
        <v>114</v>
      </c>
      <c r="B46" s="15" t="s">
        <v>113</v>
      </c>
      <c r="C46" s="2" t="s">
        <v>9</v>
      </c>
      <c r="D46" s="34">
        <v>42744</v>
      </c>
      <c r="E46" s="22">
        <v>42703</v>
      </c>
      <c r="F46" s="4">
        <v>63434000</v>
      </c>
    </row>
    <row r="47" spans="1:7" s="17" customFormat="1" ht="31.5" x14ac:dyDescent="0.25">
      <c r="A47" s="18" t="s">
        <v>27</v>
      </c>
      <c r="B47" s="15" t="s">
        <v>10</v>
      </c>
      <c r="C47" s="2" t="s">
        <v>9</v>
      </c>
      <c r="D47" s="16">
        <v>42045</v>
      </c>
      <c r="E47" s="22">
        <v>42323</v>
      </c>
      <c r="F47" s="4">
        <v>9000000</v>
      </c>
    </row>
    <row r="48" spans="1:7" s="17" customFormat="1" ht="31.5" x14ac:dyDescent="0.25">
      <c r="A48" s="18" t="s">
        <v>87</v>
      </c>
      <c r="B48" s="15" t="s">
        <v>115</v>
      </c>
      <c r="C48" s="2" t="s">
        <v>9</v>
      </c>
      <c r="D48" s="16">
        <v>42299</v>
      </c>
      <c r="E48" s="22">
        <v>42546</v>
      </c>
      <c r="F48" s="4">
        <v>9000000</v>
      </c>
    </row>
    <row r="49" spans="1:6" s="17" customFormat="1" ht="31.5" x14ac:dyDescent="0.25">
      <c r="A49" s="18" t="s">
        <v>117</v>
      </c>
      <c r="B49" s="15" t="s">
        <v>116</v>
      </c>
      <c r="C49" s="2" t="s">
        <v>9</v>
      </c>
      <c r="D49" s="34">
        <v>42746</v>
      </c>
      <c r="E49" s="22">
        <v>42744</v>
      </c>
      <c r="F49" s="4">
        <v>13500000</v>
      </c>
    </row>
    <row r="50" spans="1:6" s="17" customFormat="1" ht="31.5" x14ac:dyDescent="0.25">
      <c r="A50" s="18" t="s">
        <v>29</v>
      </c>
      <c r="B50" s="15" t="s">
        <v>11</v>
      </c>
      <c r="C50" s="2" t="s">
        <v>9</v>
      </c>
      <c r="D50" s="16">
        <v>42045</v>
      </c>
      <c r="E50" s="22">
        <v>42323</v>
      </c>
      <c r="F50" s="4">
        <v>13000000</v>
      </c>
    </row>
    <row r="51" spans="1:6" s="17" customFormat="1" ht="47.25" x14ac:dyDescent="0.25">
      <c r="A51" s="18" t="s">
        <v>88</v>
      </c>
      <c r="B51" s="15" t="s">
        <v>118</v>
      </c>
      <c r="C51" s="2" t="s">
        <v>9</v>
      </c>
      <c r="D51" s="16">
        <v>42299</v>
      </c>
      <c r="E51" s="22">
        <v>42503</v>
      </c>
      <c r="F51" s="4">
        <v>13000000</v>
      </c>
    </row>
    <row r="52" spans="1:6" s="17" customFormat="1" ht="31.5" x14ac:dyDescent="0.25">
      <c r="A52" s="18" t="s">
        <v>28</v>
      </c>
      <c r="B52" s="15" t="s">
        <v>25</v>
      </c>
      <c r="C52" s="2" t="s">
        <v>160</v>
      </c>
      <c r="D52" s="16">
        <v>42055</v>
      </c>
      <c r="E52" s="22">
        <v>42521</v>
      </c>
      <c r="F52" s="4">
        <v>7000000</v>
      </c>
    </row>
    <row r="53" spans="1:6" s="17" customFormat="1" ht="31.5" x14ac:dyDescent="0.25">
      <c r="A53" s="18" t="s">
        <v>161</v>
      </c>
      <c r="B53" s="15" t="s">
        <v>159</v>
      </c>
      <c r="C53" s="2" t="s">
        <v>160</v>
      </c>
      <c r="D53" s="16">
        <v>43105</v>
      </c>
      <c r="E53" s="22">
        <v>43130</v>
      </c>
      <c r="F53" s="4">
        <v>8665956</v>
      </c>
    </row>
    <row r="54" spans="1:6" s="17" customFormat="1" ht="31.5" x14ac:dyDescent="0.25">
      <c r="A54" s="18" t="s">
        <v>30</v>
      </c>
      <c r="B54" s="15" t="s">
        <v>26</v>
      </c>
      <c r="C54" s="2" t="s">
        <v>9</v>
      </c>
      <c r="D54" s="16">
        <v>42118</v>
      </c>
      <c r="E54" s="22">
        <v>42308</v>
      </c>
      <c r="F54" s="4">
        <v>6900000</v>
      </c>
    </row>
    <row r="55" spans="1:6" s="17" customFormat="1" ht="31.5" x14ac:dyDescent="0.25">
      <c r="A55" s="18" t="s">
        <v>89</v>
      </c>
      <c r="B55" s="15" t="s">
        <v>106</v>
      </c>
      <c r="C55" s="2" t="s">
        <v>9</v>
      </c>
      <c r="D55" s="16">
        <v>42298</v>
      </c>
      <c r="E55" s="22">
        <v>42308</v>
      </c>
      <c r="F55" s="4">
        <v>6900000</v>
      </c>
    </row>
    <row r="56" spans="1:6" s="17" customFormat="1" ht="31.5" x14ac:dyDescent="0.25">
      <c r="A56" s="18" t="s">
        <v>76</v>
      </c>
      <c r="B56" s="15" t="s">
        <v>78</v>
      </c>
      <c r="C56" s="2" t="s">
        <v>77</v>
      </c>
      <c r="D56" s="16">
        <v>42157</v>
      </c>
      <c r="E56" s="22">
        <v>42308</v>
      </c>
      <c r="F56" s="4">
        <v>1190000</v>
      </c>
    </row>
    <row r="57" spans="1:6" s="17" customFormat="1" ht="31.5" x14ac:dyDescent="0.25">
      <c r="A57" s="18" t="s">
        <v>90</v>
      </c>
      <c r="B57" s="15" t="s">
        <v>107</v>
      </c>
      <c r="C57" s="2" t="s">
        <v>77</v>
      </c>
      <c r="D57" s="16">
        <v>42286</v>
      </c>
      <c r="E57" s="22">
        <v>42308</v>
      </c>
      <c r="F57" s="4">
        <v>1190000</v>
      </c>
    </row>
    <row r="58" spans="1:6" s="17" customFormat="1" ht="31.5" x14ac:dyDescent="0.25">
      <c r="A58" s="18" t="s">
        <v>128</v>
      </c>
      <c r="B58" s="15" t="s">
        <v>129</v>
      </c>
      <c r="C58" s="2" t="s">
        <v>130</v>
      </c>
      <c r="D58" s="16">
        <v>42396</v>
      </c>
      <c r="E58" s="22">
        <v>43059</v>
      </c>
      <c r="F58" s="4">
        <v>4300000</v>
      </c>
    </row>
    <row r="59" spans="1:6" s="17" customFormat="1" ht="31.5" x14ac:dyDescent="0.25">
      <c r="A59" s="18" t="s">
        <v>162</v>
      </c>
      <c r="B59" s="15" t="s">
        <v>163</v>
      </c>
      <c r="C59" s="2" t="s">
        <v>130</v>
      </c>
      <c r="D59" s="16">
        <v>42396</v>
      </c>
      <c r="E59" s="22">
        <v>43011</v>
      </c>
      <c r="F59" s="4">
        <v>4400000</v>
      </c>
    </row>
    <row r="60" spans="1:6" s="17" customFormat="1" ht="63" x14ac:dyDescent="0.25">
      <c r="A60" s="18" t="s">
        <v>164</v>
      </c>
      <c r="B60" s="15" t="s">
        <v>165</v>
      </c>
      <c r="C60" s="2" t="s">
        <v>166</v>
      </c>
      <c r="D60" s="16">
        <v>42452</v>
      </c>
      <c r="E60" s="22" t="s">
        <v>184</v>
      </c>
      <c r="F60" s="4">
        <v>2540000</v>
      </c>
    </row>
    <row r="61" spans="1:6" s="17" customFormat="1" ht="63" x14ac:dyDescent="0.25">
      <c r="A61" s="18" t="s">
        <v>167</v>
      </c>
      <c r="B61" s="15" t="s">
        <v>168</v>
      </c>
      <c r="C61" s="2" t="s">
        <v>166</v>
      </c>
      <c r="D61" s="16">
        <v>42452</v>
      </c>
      <c r="E61" s="22" t="s">
        <v>184</v>
      </c>
      <c r="F61" s="4">
        <v>1750000</v>
      </c>
    </row>
    <row r="62" spans="1:6" s="17" customFormat="1" ht="47.25" x14ac:dyDescent="0.25">
      <c r="A62" s="18" t="s">
        <v>169</v>
      </c>
      <c r="B62" s="15" t="s">
        <v>170</v>
      </c>
      <c r="C62" s="2" t="s">
        <v>166</v>
      </c>
      <c r="D62" s="16">
        <v>42452</v>
      </c>
      <c r="E62" s="22">
        <v>43132</v>
      </c>
      <c r="F62" s="4">
        <v>1630000</v>
      </c>
    </row>
    <row r="63" spans="1:6" s="17" customFormat="1" ht="63" x14ac:dyDescent="0.25">
      <c r="A63" s="18" t="s">
        <v>171</v>
      </c>
      <c r="B63" s="15" t="s">
        <v>172</v>
      </c>
      <c r="C63" s="2" t="s">
        <v>173</v>
      </c>
      <c r="D63" s="16">
        <v>42453</v>
      </c>
      <c r="E63" s="22" t="s">
        <v>184</v>
      </c>
      <c r="F63" s="4">
        <v>1991170</v>
      </c>
    </row>
    <row r="64" spans="1:6" s="17" customFormat="1" ht="63" x14ac:dyDescent="0.25">
      <c r="A64" s="18" t="s">
        <v>174</v>
      </c>
      <c r="B64" s="15" t="s">
        <v>175</v>
      </c>
      <c r="C64" s="2" t="s">
        <v>173</v>
      </c>
      <c r="D64" s="16">
        <v>42453</v>
      </c>
      <c r="E64" s="22" t="s">
        <v>184</v>
      </c>
      <c r="F64" s="4">
        <v>1191170</v>
      </c>
    </row>
    <row r="65" spans="1:6" s="17" customFormat="1" ht="47.25" x14ac:dyDescent="0.25">
      <c r="A65" s="18" t="s">
        <v>176</v>
      </c>
      <c r="B65" s="15" t="s">
        <v>177</v>
      </c>
      <c r="C65" s="2" t="s">
        <v>178</v>
      </c>
      <c r="D65" s="16">
        <v>42453</v>
      </c>
      <c r="E65" s="22">
        <v>43145</v>
      </c>
      <c r="F65" s="4">
        <v>1000000</v>
      </c>
    </row>
    <row r="66" spans="1:6" s="17" customFormat="1" ht="47.25" x14ac:dyDescent="0.25">
      <c r="A66" s="18" t="s">
        <v>179</v>
      </c>
      <c r="B66" s="15" t="s">
        <v>180</v>
      </c>
      <c r="C66" s="2" t="s">
        <v>178</v>
      </c>
      <c r="D66" s="16">
        <v>42453</v>
      </c>
      <c r="E66" s="22">
        <v>43136</v>
      </c>
      <c r="F66" s="4">
        <v>1000000</v>
      </c>
    </row>
    <row r="67" spans="1:6" s="17" customFormat="1" ht="63" x14ac:dyDescent="0.25">
      <c r="A67" s="18" t="s">
        <v>181</v>
      </c>
      <c r="B67" s="15" t="s">
        <v>182</v>
      </c>
      <c r="C67" s="2" t="s">
        <v>178</v>
      </c>
      <c r="D67" s="16">
        <v>42453</v>
      </c>
      <c r="E67" s="22" t="s">
        <v>184</v>
      </c>
      <c r="F67" s="4">
        <v>1000000</v>
      </c>
    </row>
    <row r="68" spans="1:6" s="17" customFormat="1" ht="63" x14ac:dyDescent="0.25">
      <c r="A68" s="18" t="s">
        <v>183</v>
      </c>
      <c r="B68" s="15" t="s">
        <v>185</v>
      </c>
      <c r="C68" s="2" t="s">
        <v>178</v>
      </c>
      <c r="D68" s="16">
        <v>42453</v>
      </c>
      <c r="E68" s="22" t="s">
        <v>184</v>
      </c>
      <c r="F68" s="4">
        <v>1320000</v>
      </c>
    </row>
    <row r="69" spans="1:6" s="17" customFormat="1" ht="15.75" x14ac:dyDescent="0.25">
      <c r="A69" s="37"/>
      <c r="B69" s="38" t="s">
        <v>91</v>
      </c>
      <c r="C69" s="5"/>
      <c r="D69" s="6"/>
      <c r="E69" s="32"/>
      <c r="F69" s="7"/>
    </row>
    <row r="70" spans="1:6" s="17" customFormat="1" ht="15.75" x14ac:dyDescent="0.25">
      <c r="A70" s="37"/>
      <c r="B70" s="38" t="s">
        <v>187</v>
      </c>
      <c r="C70" s="5"/>
      <c r="D70" s="6"/>
      <c r="E70" s="32"/>
      <c r="F70" s="7"/>
    </row>
    <row r="71" spans="1:6" s="17" customFormat="1" x14ac:dyDescent="0.25">
      <c r="A71" s="37"/>
      <c r="B71" s="35"/>
      <c r="E71" s="39"/>
    </row>
    <row r="72" spans="1:6" s="17" customFormat="1" x14ac:dyDescent="0.25">
      <c r="A72" s="37"/>
      <c r="B72" s="35"/>
      <c r="E72" s="39"/>
    </row>
    <row r="73" spans="1:6" s="17" customFormat="1" x14ac:dyDescent="0.25">
      <c r="A73" s="37"/>
      <c r="B73" s="35"/>
      <c r="E73" s="39"/>
    </row>
    <row r="74" spans="1:6" s="17" customFormat="1" x14ac:dyDescent="0.25">
      <c r="A74" s="37"/>
      <c r="B74" s="35"/>
      <c r="E74" s="39"/>
    </row>
  </sheetData>
  <mergeCells count="9">
    <mergeCell ref="A4:F4"/>
    <mergeCell ref="A5:F5"/>
    <mergeCell ref="A41:F41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80" zoomScaleNormal="80" workbookViewId="0">
      <selection activeCell="G16" sqref="G16"/>
    </sheetView>
  </sheetViews>
  <sheetFormatPr defaultColWidth="88.5703125" defaultRowHeight="15" x14ac:dyDescent="0.25"/>
  <cols>
    <col min="1" max="1" width="20.7109375" style="10" bestFit="1" customWidth="1"/>
    <col min="2" max="2" width="86.28515625" style="8" bestFit="1" customWidth="1"/>
    <col min="3" max="3" width="35.42578125" customWidth="1"/>
    <col min="4" max="4" width="16.5703125" customWidth="1"/>
    <col min="5" max="5" width="15.28515625" customWidth="1"/>
    <col min="6" max="6" width="18.140625" customWidth="1"/>
  </cols>
  <sheetData>
    <row r="1" spans="1:6" ht="15" customHeight="1" x14ac:dyDescent="0.25">
      <c r="A1" s="27" t="s">
        <v>14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</row>
    <row r="2" spans="1:6" ht="15" customHeight="1" x14ac:dyDescent="0.25">
      <c r="A2" s="27"/>
      <c r="B2" s="27"/>
      <c r="C2" s="27"/>
      <c r="D2" s="27"/>
      <c r="E2" s="27"/>
      <c r="F2" s="27"/>
    </row>
    <row r="3" spans="1:6" ht="15" customHeight="1" x14ac:dyDescent="0.25">
      <c r="A3" s="27"/>
      <c r="B3" s="27"/>
      <c r="C3" s="27"/>
      <c r="D3" s="27"/>
      <c r="E3" s="27"/>
      <c r="F3" s="27"/>
    </row>
    <row r="4" spans="1:6" ht="15.75" x14ac:dyDescent="0.25">
      <c r="A4" s="29" t="s">
        <v>5</v>
      </c>
      <c r="B4" s="29"/>
      <c r="C4" s="29"/>
      <c r="D4" s="29"/>
      <c r="E4" s="29"/>
      <c r="F4" s="29"/>
    </row>
    <row r="5" spans="1:6" ht="15.75" customHeight="1" x14ac:dyDescent="0.25">
      <c r="A5" s="28" t="s">
        <v>66</v>
      </c>
      <c r="B5" s="28"/>
      <c r="C5" s="28"/>
      <c r="D5" s="28"/>
      <c r="E5" s="28"/>
      <c r="F5" s="28"/>
    </row>
    <row r="6" spans="1:6" ht="15.75" x14ac:dyDescent="0.25">
      <c r="A6" s="9" t="s">
        <v>188</v>
      </c>
      <c r="B6" s="1" t="s">
        <v>20</v>
      </c>
      <c r="C6" s="2" t="s">
        <v>18</v>
      </c>
      <c r="D6" s="3">
        <v>41677</v>
      </c>
      <c r="E6" s="3">
        <v>41992</v>
      </c>
      <c r="F6" s="4">
        <v>5940000</v>
      </c>
    </row>
    <row r="7" spans="1:6" ht="31.5" x14ac:dyDescent="0.25">
      <c r="A7" s="9" t="s">
        <v>189</v>
      </c>
      <c r="B7" s="1" t="s">
        <v>21</v>
      </c>
      <c r="C7" s="2" t="s">
        <v>19</v>
      </c>
      <c r="D7" s="3">
        <v>41653</v>
      </c>
      <c r="E7" s="3">
        <v>42030</v>
      </c>
      <c r="F7" s="4">
        <v>10100000</v>
      </c>
    </row>
    <row r="8" spans="1:6" ht="31.5" x14ac:dyDescent="0.25">
      <c r="A8" s="9" t="s">
        <v>34</v>
      </c>
      <c r="B8" s="1" t="s">
        <v>35</v>
      </c>
      <c r="C8" s="2" t="s">
        <v>44</v>
      </c>
      <c r="D8" s="3">
        <v>41887</v>
      </c>
      <c r="E8" s="3">
        <v>42562</v>
      </c>
      <c r="F8" s="4">
        <v>4825200</v>
      </c>
    </row>
    <row r="9" spans="1:6" ht="31.5" x14ac:dyDescent="0.25">
      <c r="A9" s="9" t="s">
        <v>36</v>
      </c>
      <c r="B9" s="1" t="s">
        <v>37</v>
      </c>
      <c r="C9" s="2" t="s">
        <v>44</v>
      </c>
      <c r="D9" s="3">
        <v>41887</v>
      </c>
      <c r="E9" s="3">
        <v>42513</v>
      </c>
      <c r="F9" s="4">
        <v>4255200</v>
      </c>
    </row>
    <row r="10" spans="1:6" ht="31.5" x14ac:dyDescent="0.25">
      <c r="A10" s="9" t="s">
        <v>38</v>
      </c>
      <c r="B10" s="1" t="s">
        <v>39</v>
      </c>
      <c r="C10" s="2" t="s">
        <v>44</v>
      </c>
      <c r="D10" s="3">
        <v>41887</v>
      </c>
      <c r="E10" s="3">
        <v>42541</v>
      </c>
      <c r="F10" s="4">
        <v>4365200</v>
      </c>
    </row>
    <row r="11" spans="1:6" ht="31.5" x14ac:dyDescent="0.25">
      <c r="A11" s="9" t="s">
        <v>40</v>
      </c>
      <c r="B11" s="1" t="s">
        <v>41</v>
      </c>
      <c r="C11" s="2" t="s">
        <v>44</v>
      </c>
      <c r="D11" s="3">
        <v>41887</v>
      </c>
      <c r="E11" s="3">
        <v>42545</v>
      </c>
      <c r="F11" s="4">
        <v>7455200</v>
      </c>
    </row>
    <row r="12" spans="1:6" ht="31.5" x14ac:dyDescent="0.25">
      <c r="A12" s="9" t="s">
        <v>42</v>
      </c>
      <c r="B12" s="1" t="s">
        <v>43</v>
      </c>
      <c r="C12" s="2" t="s">
        <v>44</v>
      </c>
      <c r="D12" s="3">
        <v>41887</v>
      </c>
      <c r="E12" s="3">
        <v>42145</v>
      </c>
      <c r="F12" s="4">
        <v>4786800</v>
      </c>
    </row>
    <row r="13" spans="1:6" ht="31.5" x14ac:dyDescent="0.25">
      <c r="A13" s="40" t="s">
        <v>45</v>
      </c>
      <c r="B13" s="1" t="s">
        <v>46</v>
      </c>
      <c r="C13" s="2" t="s">
        <v>44</v>
      </c>
      <c r="D13" s="3">
        <v>42145</v>
      </c>
      <c r="E13" s="3" t="s">
        <v>190</v>
      </c>
      <c r="F13" s="4">
        <v>3088400</v>
      </c>
    </row>
    <row r="14" spans="1:6" ht="15.75" customHeight="1" x14ac:dyDescent="0.25">
      <c r="A14" s="30" t="s">
        <v>70</v>
      </c>
      <c r="B14" s="30"/>
      <c r="C14" s="30"/>
      <c r="D14" s="30"/>
      <c r="E14" s="30"/>
      <c r="F14" s="30"/>
    </row>
    <row r="15" spans="1:6" ht="30" x14ac:dyDescent="0.25">
      <c r="A15" s="14" t="s">
        <v>62</v>
      </c>
      <c r="B15" s="12" t="s">
        <v>63</v>
      </c>
      <c r="C15" s="2" t="s">
        <v>64</v>
      </c>
      <c r="D15" s="45">
        <v>41501</v>
      </c>
      <c r="E15" s="45">
        <v>41892</v>
      </c>
      <c r="F15" s="4">
        <v>48998000</v>
      </c>
    </row>
    <row r="16" spans="1:6" ht="60" x14ac:dyDescent="0.25">
      <c r="A16" s="40" t="s">
        <v>57</v>
      </c>
      <c r="B16" s="41" t="s">
        <v>56</v>
      </c>
      <c r="C16" s="2" t="s">
        <v>58</v>
      </c>
      <c r="D16" s="46">
        <v>41892</v>
      </c>
      <c r="E16" s="46">
        <v>42172</v>
      </c>
      <c r="F16" s="4">
        <v>19360000</v>
      </c>
    </row>
    <row r="17" spans="1:6" ht="30" x14ac:dyDescent="0.25">
      <c r="A17" s="9" t="s">
        <v>54</v>
      </c>
      <c r="B17" s="12" t="s">
        <v>55</v>
      </c>
      <c r="C17" s="2" t="s">
        <v>191</v>
      </c>
      <c r="D17" s="45">
        <v>42172</v>
      </c>
      <c r="E17" s="42" t="s">
        <v>190</v>
      </c>
      <c r="F17" s="4">
        <v>27100000</v>
      </c>
    </row>
    <row r="18" spans="1:6" ht="15" customHeight="1" x14ac:dyDescent="0.25">
      <c r="A18" s="28" t="s">
        <v>69</v>
      </c>
      <c r="B18" s="28"/>
      <c r="C18" s="28"/>
      <c r="D18" s="28"/>
      <c r="E18" s="28"/>
      <c r="F18" s="28"/>
    </row>
    <row r="19" spans="1:6" ht="31.5" x14ac:dyDescent="0.25">
      <c r="A19" s="11" t="s">
        <v>59</v>
      </c>
      <c r="B19" s="12" t="s">
        <v>60</v>
      </c>
      <c r="C19" s="2" t="s">
        <v>49</v>
      </c>
      <c r="D19" s="3">
        <v>41683</v>
      </c>
      <c r="E19" s="3">
        <v>41973</v>
      </c>
      <c r="F19" s="4">
        <v>700000</v>
      </c>
    </row>
    <row r="20" spans="1:6" ht="31.5" x14ac:dyDescent="0.25">
      <c r="A20" s="43" t="s">
        <v>47</v>
      </c>
      <c r="B20" s="1" t="s">
        <v>48</v>
      </c>
      <c r="C20" s="2" t="s">
        <v>49</v>
      </c>
      <c r="D20" s="3">
        <v>42030</v>
      </c>
      <c r="E20" s="3">
        <v>42151</v>
      </c>
      <c r="F20" s="4">
        <v>550000</v>
      </c>
    </row>
    <row r="21" spans="1:6" ht="15.75" customHeight="1" x14ac:dyDescent="0.25">
      <c r="A21" s="44" t="s">
        <v>68</v>
      </c>
      <c r="B21" s="44"/>
      <c r="C21" s="44"/>
      <c r="D21" s="44"/>
      <c r="E21" s="44"/>
      <c r="F21" s="44"/>
    </row>
    <row r="22" spans="1:6" ht="15.75" x14ac:dyDescent="0.25">
      <c r="A22" s="43" t="s">
        <v>192</v>
      </c>
      <c r="B22" s="47" t="s">
        <v>193</v>
      </c>
      <c r="C22" s="2" t="s">
        <v>194</v>
      </c>
      <c r="D22" s="16">
        <v>42577</v>
      </c>
      <c r="E22" s="16">
        <v>43830</v>
      </c>
      <c r="F22" s="4">
        <v>6000000</v>
      </c>
    </row>
    <row r="25" spans="1:6" ht="15.75" x14ac:dyDescent="0.25">
      <c r="B25" s="13" t="s">
        <v>91</v>
      </c>
      <c r="C25" s="5"/>
      <c r="D25" s="6"/>
      <c r="E25" s="6"/>
      <c r="F25" s="7"/>
    </row>
    <row r="26" spans="1:6" ht="15.75" x14ac:dyDescent="0.25">
      <c r="B26" s="13" t="s">
        <v>187</v>
      </c>
      <c r="C26" s="5"/>
      <c r="D26" s="6"/>
      <c r="E26" s="6"/>
      <c r="F26" s="7"/>
    </row>
  </sheetData>
  <mergeCells count="11">
    <mergeCell ref="A21:F21"/>
    <mergeCell ref="A4:F4"/>
    <mergeCell ref="A5:F5"/>
    <mergeCell ref="A14:F14"/>
    <mergeCell ref="A18:F18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Állomásfejl. szerz. lista 1</vt:lpstr>
      <vt:lpstr>Állomásfejl. szerz. lista 2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Melinda</dc:creator>
  <cp:lastModifiedBy>Czirják Sándor</cp:lastModifiedBy>
  <cp:lastPrinted>2015-04-24T11:33:17Z</cp:lastPrinted>
  <dcterms:created xsi:type="dcterms:W3CDTF">2015-04-22T10:40:22Z</dcterms:created>
  <dcterms:modified xsi:type="dcterms:W3CDTF">2018-03-09T15:11:41Z</dcterms:modified>
</cp:coreProperties>
</file>